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" r:id="rId3" sheetId="1"/>
  </sheets>
  <calcPr calcId="0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/mm/yyyy hh:mm:ss"/>
  </numFmts>
  <fonts count="28">
    <font>
      <sz val="11.0"/>
      <color indexed="8"/>
      <name val="Calibri"/>
      <family val="2"/>
      <scheme val="minor"/>
    </font>
    <font>
      <name val="Calibri"/>
      <sz val="22.0"/>
    </font>
    <font>
      <name val="Calibri"/>
      <sz val="14.0"/>
    </font>
    <font>
      <name val="Calibri"/>
      <sz val="11.0"/>
      <i val="true"/>
    </font>
    <font>
      <name val="Calibri"/>
      <sz val="11.0"/>
      <b val="true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6.0"/>
      <color indexed="9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bgColor indexed="63"/>
      </patternFill>
    </fill>
    <fill>
      <patternFill patternType="solid">
        <bgColor indexed="63"/>
      </patternFill>
    </fill>
  </fills>
  <borders count="3">
    <border>
      <left/>
      <right/>
      <top/>
      <bottom/>
      <diagonal/>
    </border>
    <border>
      <left>
        <color indexed="9"/>
      </left>
    </border>
    <border>
      <left style="thin">
        <color indexed="9"/>
      </left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true">
      <alignment horizontal="center"/>
    </xf>
    <xf numFmtId="0" fontId="2" fillId="0" borderId="0" xfId="0" applyFont="true">
      <alignment horizontal="center"/>
    </xf>
    <xf numFmtId="164" fontId="3" fillId="0" borderId="0" xfId="0" applyNumberFormat="true" applyFont="true">
      <alignment horizontal="right"/>
    </xf>
    <xf numFmtId="0" fontId="4" fillId="0" borderId="0" xfId="0" applyFont="true"/>
    <xf numFmtId="0" fontId="5" fillId="3" borderId="2" xfId="0" applyFill="true" applyBorder="true" applyFont="true">
      <alignment horizontal="center"/>
    </xf>
    <xf numFmtId="0" fontId="6" fillId="3" borderId="2" xfId="0" applyFill="true" applyBorder="true" applyFont="true">
      <alignment horizontal="center"/>
    </xf>
    <xf numFmtId="0" fontId="7" fillId="3" borderId="2" xfId="0" applyFill="true" applyBorder="true" applyFont="true">
      <alignment horizontal="center"/>
    </xf>
    <xf numFmtId="0" fontId="8" fillId="3" borderId="2" xfId="0" applyFill="true" applyBorder="true" applyFont="true">
      <alignment horizontal="center"/>
    </xf>
    <xf numFmtId="0" fontId="9" fillId="3" borderId="2" xfId="0" applyFill="true" applyBorder="true" applyFont="true">
      <alignment horizontal="center"/>
    </xf>
    <xf numFmtId="0" fontId="10" fillId="3" borderId="2" xfId="0" applyFill="true" applyBorder="true" applyFont="true">
      <alignment horizontal="center"/>
    </xf>
    <xf numFmtId="0" fontId="11" fillId="3" borderId="2" xfId="0" applyFill="true" applyBorder="true" applyFont="true">
      <alignment horizontal="center"/>
    </xf>
    <xf numFmtId="0" fontId="12" fillId="3" borderId="2" xfId="0" applyFill="true" applyBorder="true" applyFont="true">
      <alignment horizontal="center"/>
    </xf>
    <xf numFmtId="0" fontId="13" fillId="3" borderId="2" xfId="0" applyFill="true" applyBorder="true" applyFont="true">
      <alignment horizontal="center"/>
    </xf>
    <xf numFmtId="0" fontId="14" fillId="3" borderId="2" xfId="0" applyFill="true" applyBorder="true" applyFont="true">
      <alignment horizontal="center"/>
    </xf>
    <xf numFmtId="0" fontId="15" fillId="3" borderId="2" xfId="0" applyFill="true" applyBorder="true" applyFont="true">
      <alignment horizontal="center"/>
    </xf>
    <xf numFmtId="0" fontId="16" fillId="3" borderId="2" xfId="0" applyFill="true" applyBorder="true" applyFont="true">
      <alignment horizontal="center"/>
    </xf>
    <xf numFmtId="0" fontId="17" fillId="3" borderId="2" xfId="0" applyFill="true" applyBorder="true" applyFont="true">
      <alignment horizontal="center"/>
    </xf>
    <xf numFmtId="0" fontId="18" fillId="3" borderId="2" xfId="0" applyFill="true" applyBorder="true" applyFont="true">
      <alignment horizontal="center"/>
    </xf>
    <xf numFmtId="0" fontId="19" fillId="3" borderId="2" xfId="0" applyFill="true" applyBorder="true" applyFont="true">
      <alignment horizontal="center"/>
    </xf>
    <xf numFmtId="0" fontId="20" fillId="3" borderId="2" xfId="0" applyFill="true" applyBorder="true" applyFont="true">
      <alignment horizontal="center"/>
    </xf>
    <xf numFmtId="0" fontId="21" fillId="3" borderId="2" xfId="0" applyFill="true" applyBorder="true" applyFont="true">
      <alignment horizontal="center"/>
    </xf>
    <xf numFmtId="0" fontId="22" fillId="3" borderId="2" xfId="0" applyFill="true" applyBorder="true" applyFont="true">
      <alignment horizontal="center"/>
    </xf>
    <xf numFmtId="0" fontId="23" fillId="3" borderId="2" xfId="0" applyFill="true" applyBorder="true" applyFont="true">
      <alignment horizontal="center"/>
    </xf>
    <xf numFmtId="0" fontId="24" fillId="3" borderId="2" xfId="0" applyFill="true" applyBorder="true" applyFont="true">
      <alignment horizontal="center"/>
    </xf>
    <xf numFmtId="0" fontId="25" fillId="3" borderId="2" xfId="0" applyFill="true" applyBorder="true" applyFont="true">
      <alignment horizontal="center"/>
    </xf>
    <xf numFmtId="0" fontId="0" fillId="0" borderId="0" xfId="0">
      <alignment horizontal="left"/>
    </xf>
    <xf numFmtId="0" fontId="0" fillId="0" borderId="0" xfId="0">
      <alignment horizontal="right"/>
    </xf>
    <xf numFmtId="0" fontId="26" fillId="3" borderId="0" xfId="0" applyFill="true" applyFont="true"/>
    <xf numFmtId="0" fontId="27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2">
      <c r="A2" s="1" t="inlineStr">
        <is>
          <t>Relatório de Estoque Geral</t>
        </is>
      </c>
    </row>
    <row r="3">
      <c r="A3" s="2"/>
    </row>
    <row r="4">
      <c r="A4" s="3" t="inlineStr">
        <is>
          <t>Usuário: master - 05/12/2024 14:06:33</t>
        </is>
      </c>
    </row>
    <row r="5">
      <c r="A5" s="4" t="inlineStr">
        <is>
          <t>Filtros:</t>
        </is>
      </c>
    </row>
    <row r="6">
      <c r="A6" t="inlineStr">
        <is>
          <t>Loja: LOJA 001</t>
        </is>
      </c>
    </row>
    <row r="7">
      <c r="A7" t="inlineStr">
        <is>
          <t>Fornecedor: Selecione um fornecedor</t>
        </is>
      </c>
    </row>
    <row r="8">
      <c r="A8" t="inlineStr">
        <is>
          <t>Divisão: Selecione um fornecedor</t>
        </is>
      </c>
    </row>
    <row r="9">
      <c r="A9" t="inlineStr">
        <is>
          <t>Marca: Todos</t>
        </is>
      </c>
    </row>
    <row r="10">
      <c r="A10" t="inlineStr">
        <is>
          <t>Status do Produto: Ativo</t>
        </is>
      </c>
    </row>
    <row r="11">
      <c r="A11" t="inlineStr">
        <is>
          <t>Tipo de Produto: Todos</t>
        </is>
      </c>
    </row>
    <row r="12">
      <c r="A12" t="inlineStr">
        <is>
          <t>Departamento: Todos</t>
        </is>
      </c>
    </row>
    <row r="13">
      <c r="A13" t="inlineStr">
        <is>
          <t>Seção: Todos</t>
        </is>
      </c>
    </row>
    <row r="14">
      <c r="A14" t="inlineStr">
        <is>
          <t>Grupo: Todos</t>
        </is>
      </c>
    </row>
    <row r="15">
      <c r="A15" t="inlineStr">
        <is>
          <t>Subgrupo: Todos</t>
        </is>
      </c>
    </row>
    <row r="16">
      <c r="A16" t="inlineStr">
        <is>
          <t>Setor de Compra: Todos</t>
        </is>
      </c>
    </row>
    <row r="17">
      <c r="A17" t="inlineStr">
        <is>
          <t xml:space="preserve">Cobertura: de  à </t>
        </is>
      </c>
    </row>
    <row r="18">
      <c r="A18" t="inlineStr">
        <is>
          <t>Quantidade Disponivel: de 0,00 à 0,00</t>
        </is>
      </c>
    </row>
    <row r="19">
      <c r="A19" t="inlineStr">
        <is>
          <t>Ordenação: Descrição</t>
        </is>
      </c>
    </row>
    <row r="20">
      <c r="A20" t="inlineStr">
        <is>
          <t>Ordem: Ascendente</t>
        </is>
      </c>
    </row>
    <row r="21">
      <c r="A21" t="inlineStr">
        <is>
          <t>Considerar Área de Venda: Não</t>
        </is>
      </c>
    </row>
    <row r="22">
      <c r="A22" t="inlineStr">
        <is>
          <t>Considerar pedidos não vigentes: Não</t>
        </is>
      </c>
    </row>
    <row r="23">
      <c r="A23" t="inlineStr">
        <is>
          <t>Apenas produtos sem fornecedor padrão: Não</t>
        </is>
      </c>
    </row>
    <row r="24">
      <c r="A24" t="inlineStr">
        <is>
          <t>Curva (ABC): B1B2B3</t>
        </is>
      </c>
    </row>
    <row r="25">
      <c r="A25" t="inlineStr">
        <is>
          <t>Tipo de Curva: Geral</t>
        </is>
      </c>
    </row>
    <row r="26">
      <c r="A26" t="inlineStr">
        <is>
          <t>Estoque Total: Todos</t>
        </is>
      </c>
    </row>
    <row r="27">
      <c r="A27" t="inlineStr">
        <is>
          <t>Disponíveis: Todos</t>
        </is>
      </c>
    </row>
    <row r="28">
      <c r="A28" t="inlineStr">
        <is>
          <t>Reservados: Todos</t>
        </is>
      </c>
    </row>
    <row r="29">
      <c r="A29" t="inlineStr">
        <is>
          <t>Em terceiros: Todos</t>
        </is>
      </c>
    </row>
    <row r="30">
      <c r="A30" t="inlineStr">
        <is>
          <t>De terceiros: Todos</t>
        </is>
      </c>
    </row>
    <row r="31">
      <c r="A31" t="inlineStr">
        <is>
          <t>Pedidos Pendentes: Todos</t>
        </is>
      </c>
    </row>
    <row r="32">
      <c r="A32" t="inlineStr">
        <is>
          <t>Em trânsito: Todos</t>
        </is>
      </c>
    </row>
    <row r="33">
      <c r="A33" t="inlineStr">
        <is>
          <t>Futuros: Todos</t>
        </is>
      </c>
    </row>
    <row r="34">
      <c r="A34" t="inlineStr">
        <is>
          <t>Vendido no PDV: Todos</t>
        </is>
      </c>
    </row>
    <row r="35">
      <c r="A35" t="inlineStr">
        <is>
          <t>Agrupado Por: Não agrupar</t>
        </is>
      </c>
    </row>
    <row r="36">
      <c r="A36" t="inlineStr">
        <is>
          <t>Linha de Loja: Todos</t>
        </is>
      </c>
    </row>
    <row r="37">
      <c r="A37" t="inlineStr">
        <is>
          <t>Linha de Compra: Todos</t>
        </is>
      </c>
    </row>
    <row r="38">
      <c r="A38" t="inlineStr">
        <is>
          <t>Estoque Disponível: Todos</t>
        </is>
      </c>
    </row>
    <row r="39">
</row>
    <row r="40">
      <c r="A40" s="5" t="inlineStr">
        <is>
          <t>Loja</t>
        </is>
      </c>
      <c r="B40" s="6" t="inlineStr">
        <is>
          <t>Produto</t>
        </is>
      </c>
      <c r="C40" s="7" t="inlineStr">
        <is>
          <t>Descrição</t>
        </is>
      </c>
      <c r="D40" s="8" t="inlineStr">
        <is>
          <t>Status</t>
        </is>
      </c>
      <c r="E40" s="9" t="inlineStr">
        <is>
          <t>GTIN Principal</t>
        </is>
      </c>
      <c r="F40" s="10" t="inlineStr">
        <is>
          <t>Comprador</t>
        </is>
      </c>
      <c r="G40" s="11" t="inlineStr">
        <is>
          <t>Ref. padrão</t>
        </is>
      </c>
      <c r="H40" s="12" t="inlineStr">
        <is>
          <t>Curva Geral</t>
        </is>
      </c>
      <c r="I40" s="13" t="inlineStr">
        <is>
          <t>Curva Loja</t>
        </is>
      </c>
      <c r="J40" s="14" t="inlineStr">
        <is>
          <t>Estoque Total</t>
        </is>
      </c>
      <c r="K40" s="15" t="inlineStr">
        <is>
          <t>Reservado</t>
        </is>
      </c>
      <c r="L40" s="16" t="inlineStr">
        <is>
          <t>Disponível</t>
        </is>
      </c>
      <c r="M40" s="17" t="inlineStr">
        <is>
          <t>Exposição</t>
        </is>
      </c>
      <c r="N40" s="18" t="inlineStr">
        <is>
          <t>Estoque ideal</t>
        </is>
      </c>
      <c r="O40" s="19" t="inlineStr">
        <is>
          <t>Excesso</t>
        </is>
      </c>
      <c r="P40" s="20" t="inlineStr">
        <is>
          <t>Qtd em Trânsito</t>
        </is>
      </c>
      <c r="Q40" s="21" t="inlineStr">
        <is>
          <t>Pedido Pendente</t>
        </is>
      </c>
      <c r="R40" s="22" t="inlineStr">
        <is>
          <t>Venda Média</t>
        </is>
      </c>
      <c r="S40" s="23" t="inlineStr">
        <is>
          <t>Cobertura</t>
        </is>
      </c>
      <c r="T40" s="24" t="inlineStr">
        <is>
          <t>Preço de venda</t>
        </is>
      </c>
      <c r="U40" s="25" t="inlineStr">
        <is>
          <t>Valor Total</t>
        </is>
      </c>
    </row>
    <row r="41">
      <c r="A41" s="26" t="inlineStr">
        <is>
          <t>1</t>
        </is>
      </c>
      <c r="B41" s="26" t="n">
        <v>375466.0</v>
      </c>
      <c r="C41" s="26" t="inlineStr">
        <is>
          <t>ACHOC EM PO BLUESOFT 200G - UN</t>
        </is>
      </c>
      <c r="D41" s="26" t="inlineStr">
        <is>
          <t>Ativo</t>
        </is>
      </c>
      <c r="E41" s="26" t="inlineStr">
        <is>
          <t>7894321711171</t>
        </is>
      </c>
      <c r="F41" s="26" t="inlineStr">
        <is>
          <t>MASTER</t>
        </is>
      </c>
      <c r="G41" s="26" t="inlineStr">
        <is>
          <t/>
        </is>
      </c>
      <c r="H41" s="26" t="inlineStr">
        <is>
          <t>B1</t>
        </is>
      </c>
      <c r="I41" s="26" t="inlineStr">
        <is>
          <t>B1</t>
        </is>
      </c>
      <c r="J41" s="27" t="n">
        <v>14087.0</v>
      </c>
      <c r="K41" s="27" t="n">
        <v>1.0</v>
      </c>
      <c r="L41" s="27" t="n">
        <v>14086.0</v>
      </c>
      <c r="M41" s="27" t="n">
        <v>5.0</v>
      </c>
      <c r="N41" s="27" t="n">
        <v>14095.4</v>
      </c>
      <c r="O41" s="27" t="n">
        <v>-9.4</v>
      </c>
      <c r="P41" s="27" t="n">
        <v>0.0</v>
      </c>
      <c r="Q41" s="27" t="n">
        <v>0.0</v>
      </c>
      <c r="R41" s="27" t="n">
        <v>1710.0</v>
      </c>
      <c r="S41" s="27" t="n">
        <v>8.0</v>
      </c>
      <c r="T41" s="27" t="n">
        <v>23.69</v>
      </c>
      <c r="U41" s="27" t="n">
        <v>163829.73</v>
      </c>
    </row>
    <row r="42">
      <c r="A42" s="26" t="inlineStr">
        <is>
          <t>1</t>
        </is>
      </c>
      <c r="B42" s="26" t="n">
        <v>377061.0</v>
      </c>
      <c r="C42" s="26" t="inlineStr">
        <is>
          <t>ACHOC PO BLUESOFT 1KG - UN</t>
        </is>
      </c>
      <c r="D42" s="26" t="inlineStr">
        <is>
          <t>Ativo</t>
        </is>
      </c>
      <c r="E42" s="26" t="inlineStr">
        <is>
          <t>8160</t>
        </is>
      </c>
      <c r="F42" s="26" t="inlineStr">
        <is>
          <t>MASTER</t>
        </is>
      </c>
      <c r="G42" s="26" t="inlineStr">
        <is>
          <t/>
        </is>
      </c>
      <c r="H42" s="26" t="inlineStr">
        <is>
          <t>B3</t>
        </is>
      </c>
      <c r="I42" s="26" t="inlineStr">
        <is>
          <t>B3</t>
        </is>
      </c>
      <c r="J42" s="27" t="n">
        <v>-8034.0</v>
      </c>
      <c r="K42" s="27" t="n">
        <v>0.0</v>
      </c>
      <c r="L42" s="27" t="n">
        <v>-8034.0</v>
      </c>
      <c r="M42" s="27" t="n">
        <v>0.0</v>
      </c>
      <c r="N42" s="27" t="n">
        <v>-8041.275</v>
      </c>
      <c r="O42" s="27" t="n">
        <v>7.275</v>
      </c>
      <c r="P42" s="27" t="n">
        <v>0.0</v>
      </c>
      <c r="Q42" s="27" t="n">
        <v>0.0</v>
      </c>
      <c r="R42" s="27" t="n">
        <v>1624.5</v>
      </c>
      <c r="S42" s="27" t="n">
        <v>-4.0</v>
      </c>
      <c r="T42" s="27" t="n">
        <v>29.99</v>
      </c>
      <c r="U42" s="27" t="n">
        <v>-240939.66</v>
      </c>
    </row>
    <row r="43">
      <c r="A43" s="26" t="inlineStr">
        <is>
          <t>1</t>
        </is>
      </c>
      <c r="B43" s="26" t="n">
        <v>377084.0</v>
      </c>
      <c r="C43" s="26" t="inlineStr">
        <is>
          <t>ACUCAR BLUESOFT 1KG - UN</t>
        </is>
      </c>
      <c r="D43" s="26" t="inlineStr">
        <is>
          <t>Ativo</t>
        </is>
      </c>
      <c r="E43" s="26" t="inlineStr">
        <is>
          <t>8169</t>
        </is>
      </c>
      <c r="F43" s="26" t="inlineStr">
        <is>
          <t>MASTER</t>
        </is>
      </c>
      <c r="G43" s="26" t="inlineStr">
        <is>
          <t/>
        </is>
      </c>
      <c r="H43" s="26" t="inlineStr">
        <is>
          <t>B3</t>
        </is>
      </c>
      <c r="I43" s="26" t="inlineStr">
        <is>
          <t>B3</t>
        </is>
      </c>
      <c r="J43" s="27" t="n">
        <v>-1007.0</v>
      </c>
      <c r="K43" s="27" t="n">
        <v>0.0</v>
      </c>
      <c r="L43" s="27" t="n">
        <v>-1007.0</v>
      </c>
      <c r="M43" s="27" t="n">
        <v>0.0</v>
      </c>
      <c r="N43" s="27" t="n">
        <v>-1008.63</v>
      </c>
      <c r="O43" s="27" t="n">
        <v>1.63</v>
      </c>
      <c r="P43" s="27" t="n">
        <v>0.0</v>
      </c>
      <c r="Q43" s="27" t="n">
        <v>0.0</v>
      </c>
      <c r="R43" s="27" t="n">
        <v>800.5</v>
      </c>
      <c r="S43" s="27" t="n">
        <v>-1.0</v>
      </c>
      <c r="T43" s="27" t="n">
        <v>4.79</v>
      </c>
      <c r="U43" s="27" t="n">
        <v>-18277.09</v>
      </c>
    </row>
    <row r="44">
      <c r="A44" s="26" t="inlineStr">
        <is>
          <t>1</t>
        </is>
      </c>
      <c r="B44" s="26" t="n">
        <v>146330.0</v>
      </c>
      <c r="C44" s="26" t="inlineStr">
        <is>
          <t>AVE FIESTA  BLUESOFT KG - KG</t>
        </is>
      </c>
      <c r="D44" s="26" t="inlineStr">
        <is>
          <t>Ativo</t>
        </is>
      </c>
      <c r="E44" s="26" t="inlineStr">
        <is>
          <t>1612</t>
        </is>
      </c>
      <c r="F44" s="26" t="inlineStr">
        <is>
          <t>MASTER</t>
        </is>
      </c>
      <c r="G44" s="26" t="inlineStr">
        <is>
          <t/>
        </is>
      </c>
      <c r="H44" s="26" t="inlineStr">
        <is>
          <t>B3</t>
        </is>
      </c>
      <c r="I44" s="26" t="inlineStr">
        <is>
          <t>B3</t>
        </is>
      </c>
      <c r="J44" s="27" t="n">
        <v>62.476</v>
      </c>
      <c r="K44" s="27" t="n">
        <v>0.0</v>
      </c>
      <c r="L44" s="27" t="n">
        <v>62.476</v>
      </c>
      <c r="M44" s="27" t="n">
        <v>0.0</v>
      </c>
      <c r="N44" s="27" t="n">
        <v>62.225</v>
      </c>
      <c r="O44" s="27" t="n">
        <v>0.251</v>
      </c>
      <c r="P44" s="27" t="n">
        <v>0.0</v>
      </c>
      <c r="Q44" s="27" t="n">
        <v>0.0</v>
      </c>
      <c r="R44" s="27" t="n">
        <v>65.5</v>
      </c>
      <c r="S44" s="27" t="n">
        <v>0.0</v>
      </c>
      <c r="T44" s="27" t="n">
        <v>32.29</v>
      </c>
      <c r="U44" s="27" t="n">
        <v>2861.58</v>
      </c>
    </row>
    <row r="45">
      <c r="A45" s="26" t="inlineStr">
        <is>
          <t>1</t>
        </is>
      </c>
      <c r="B45" s="26" t="n">
        <v>377205.0</v>
      </c>
      <c r="C45" s="26" t="inlineStr">
        <is>
          <t>BOLO DE BRIGADEIRO BLUESOFT KG - KG</t>
        </is>
      </c>
      <c r="D45" s="26" t="inlineStr">
        <is>
          <t>Ativo</t>
        </is>
      </c>
      <c r="E45" s="26" t="inlineStr">
        <is>
          <t>8194</t>
        </is>
      </c>
      <c r="F45" s="26" t="inlineStr">
        <is>
          <t>MASTER</t>
        </is>
      </c>
      <c r="G45" s="26" t="inlineStr">
        <is>
          <t/>
        </is>
      </c>
      <c r="H45" s="26" t="inlineStr">
        <is>
          <t>B3</t>
        </is>
      </c>
      <c r="I45" s="26" t="inlineStr">
        <is>
          <t>B3</t>
        </is>
      </c>
      <c r="J45" s="27" t="n">
        <v>-324.0</v>
      </c>
      <c r="K45" s="27" t="n">
        <v>0.0</v>
      </c>
      <c r="L45" s="27" t="n">
        <v>-324.0</v>
      </c>
      <c r="M45" s="27" t="n">
        <v>0.0</v>
      </c>
      <c r="N45" s="27" t="n">
        <v>-324.135</v>
      </c>
      <c r="O45" s="27" t="n">
        <v>0.135</v>
      </c>
      <c r="P45" s="27" t="n">
        <v>0.0</v>
      </c>
      <c r="Q45" s="27" t="n">
        <v>0.0</v>
      </c>
      <c r="R45" s="27" t="n">
        <v>73.5</v>
      </c>
      <c r="S45" s="27" t="n">
        <v>-4.0</v>
      </c>
      <c r="T45" s="27" t="n">
        <v>59.19</v>
      </c>
      <c r="U45" s="27" t="n">
        <v>-14742.0</v>
      </c>
    </row>
    <row r="46">
      <c r="A46" s="26" t="inlineStr">
        <is>
          <t>1</t>
        </is>
      </c>
      <c r="B46" s="26" t="n">
        <v>377059.0</v>
      </c>
      <c r="C46" s="26" t="inlineStr">
        <is>
          <t>LEITE EM  PO  BLUESOFT 400G - UN</t>
        </is>
      </c>
      <c r="D46" s="26" t="inlineStr">
        <is>
          <t>Ativo</t>
        </is>
      </c>
      <c r="E46" s="26" t="inlineStr">
        <is>
          <t>8158</t>
        </is>
      </c>
      <c r="F46" s="26" t="inlineStr">
        <is>
          <t>MASTER</t>
        </is>
      </c>
      <c r="G46" s="26" t="inlineStr">
        <is>
          <t/>
        </is>
      </c>
      <c r="H46" s="26" t="inlineStr">
        <is>
          <t>B2</t>
        </is>
      </c>
      <c r="I46" s="26" t="inlineStr">
        <is>
          <t>B2</t>
        </is>
      </c>
      <c r="J46" s="27" t="n">
        <v>-8696.0</v>
      </c>
      <c r="K46" s="27" t="n">
        <v>0.0</v>
      </c>
      <c r="L46" s="27" t="n">
        <v>-8696.0</v>
      </c>
      <c r="M46" s="27" t="n">
        <v>0.0</v>
      </c>
      <c r="N46" s="27" t="n">
        <v>-8698.625</v>
      </c>
      <c r="O46" s="27" t="n">
        <v>2.625</v>
      </c>
      <c r="P46" s="27" t="n">
        <v>0.0</v>
      </c>
      <c r="Q46" s="27" t="n">
        <v>0.0</v>
      </c>
      <c r="R46" s="27" t="n">
        <v>1722.5</v>
      </c>
      <c r="S46" s="27" t="n">
        <v>-5.0</v>
      </c>
      <c r="T46" s="27" t="n">
        <v>13.49</v>
      </c>
      <c r="U46" s="27" t="n">
        <v>-90003.6</v>
      </c>
    </row>
    <row r="47">
      <c r="A47" s="28"/>
      <c r="B47" s="28"/>
      <c r="C47" s="28"/>
      <c r="D47" s="28"/>
      <c r="E47" s="28"/>
      <c r="F47" s="28"/>
      <c r="G47" s="28"/>
      <c r="H47" s="28"/>
      <c r="I47" s="28"/>
      <c r="J47" s="28">
        <f>ROUND(SUM(J41:J46),3)</f>
        <v>0.0</v>
      </c>
      <c r="K47" s="28">
        <f>ROUND(SUM(K41:K46),3)</f>
        <v>0.0</v>
      </c>
      <c r="L47" s="28">
        <f>ROUND(SUM(L41:L46),3)</f>
        <v>0.0</v>
      </c>
      <c r="M47" s="28">
        <f>ROUND(SUM(M41:M46),3)</f>
        <v>0.0</v>
      </c>
      <c r="N47" s="28">
        <f>ROUND(SUM(N41:N46),3)</f>
        <v>0.0</v>
      </c>
      <c r="O47" s="28">
        <f>ROUND(SUM(O41:O46),3)</f>
        <v>0.0</v>
      </c>
      <c r="P47" s="28">
        <f>ROUND(SUM(P41:P46),3)</f>
        <v>0.0</v>
      </c>
      <c r="Q47" s="28">
        <f>ROUND(SUM(Q41:Q46),3)</f>
        <v>0.0</v>
      </c>
      <c r="R47" s="28"/>
      <c r="S47" s="28">
        <f>ROUND(SUM(S41:S46),2)</f>
        <v>0.0</v>
      </c>
      <c r="T47" s="28"/>
      <c r="U47" s="28">
        <f>ROUND(SUM(U41:U46),2)</f>
        <v>0.0</v>
      </c>
    </row>
    <row r="48">
      <c r="A48" s="29" t="inlineStr">
        <is>
          <t>Total de registros: 6</t>
        </is>
      </c>
    </row>
  </sheetData>
  <mergeCells>
    <mergeCell ref="A2:U2"/>
    <mergeCell ref="A3:U3"/>
    <mergeCell ref="A4:U4"/>
    <mergeCell ref="A6:U6"/>
    <mergeCell ref="A7:U7"/>
    <mergeCell ref="A8:U8"/>
    <mergeCell ref="A9:U9"/>
    <mergeCell ref="A10:U10"/>
    <mergeCell ref="A11:U11"/>
    <mergeCell ref="A12:U12"/>
    <mergeCell ref="A13:U13"/>
    <mergeCell ref="A14:U14"/>
    <mergeCell ref="A15:U15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48:U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2024-12-05T17:06:32Z</dcterms:created>
  <dc:creator>Apache POI</dc:creator>
</cp:coreProperties>
</file>